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60" yWindow="1000" windowWidth="25040" windowHeight="20120" tabRatio="230" activeTab="0"/>
  </bookViews>
  <sheets>
    <sheet name="Лист-заказа" sheetId="1" r:id="rId1"/>
  </sheets>
  <definedNames/>
  <calcPr fullCalcOnLoad="1"/>
</workbook>
</file>

<file path=xl/sharedStrings.xml><?xml version="1.0" encoding="utf-8"?>
<sst xmlns="http://schemas.openxmlformats.org/spreadsheetml/2006/main" count="310" uniqueCount="232">
  <si>
    <t>Наименование</t>
  </si>
  <si>
    <t>Розница</t>
  </si>
  <si>
    <t>Карточки демонстрационные; раздаточный материал</t>
  </si>
  <si>
    <t>Р01</t>
  </si>
  <si>
    <t>Р02</t>
  </si>
  <si>
    <t>Р03</t>
  </si>
  <si>
    <t>Р04</t>
  </si>
  <si>
    <t>Р05</t>
  </si>
  <si>
    <t>Р09</t>
  </si>
  <si>
    <t>Р08</t>
  </si>
  <si>
    <t>Р10</t>
  </si>
  <si>
    <t>Р12</t>
  </si>
  <si>
    <t>Р06</t>
  </si>
  <si>
    <t>Р07</t>
  </si>
  <si>
    <t>М01</t>
  </si>
  <si>
    <t>М07</t>
  </si>
  <si>
    <t>М09</t>
  </si>
  <si>
    <t>М05</t>
  </si>
  <si>
    <t>М02</t>
  </si>
  <si>
    <t>М06</t>
  </si>
  <si>
    <t>М08</t>
  </si>
  <si>
    <t>М03</t>
  </si>
  <si>
    <t>М04</t>
  </si>
  <si>
    <t>СМ01</t>
  </si>
  <si>
    <t>СМ02</t>
  </si>
  <si>
    <t>СМ03</t>
  </si>
  <si>
    <t>СМ04</t>
  </si>
  <si>
    <t>СМ05</t>
  </si>
  <si>
    <t>СМ06</t>
  </si>
  <si>
    <t>СМ07</t>
  </si>
  <si>
    <t>СМ08</t>
  </si>
  <si>
    <t>СМ09</t>
  </si>
  <si>
    <t>СМ10</t>
  </si>
  <si>
    <t>СМ11</t>
  </si>
  <si>
    <t>СМ12</t>
  </si>
  <si>
    <t>Портреты</t>
  </si>
  <si>
    <t>П03</t>
  </si>
  <si>
    <t>П04</t>
  </si>
  <si>
    <t>СТ1</t>
  </si>
  <si>
    <t>СТ2</t>
  </si>
  <si>
    <t>Н01</t>
  </si>
  <si>
    <t>Н02</t>
  </si>
  <si>
    <t>Н03</t>
  </si>
  <si>
    <t>Н04</t>
  </si>
  <si>
    <t>Н05</t>
  </si>
  <si>
    <t>Н06</t>
  </si>
  <si>
    <t>Н07</t>
  </si>
  <si>
    <t>"Единицы площади" (комплект)</t>
  </si>
  <si>
    <t>Н08</t>
  </si>
  <si>
    <t>Лента букв</t>
  </si>
  <si>
    <t>Н09</t>
  </si>
  <si>
    <t>Лента букв интерактивная (комплект)</t>
  </si>
  <si>
    <t>Н10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</si>
  <si>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</si>
  <si>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</si>
  <si>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</si>
  <si>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</si>
  <si>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</si>
  <si>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</si>
  <si>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</si>
  <si>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</si>
  <si>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</si>
  <si>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</si>
  <si>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</si>
  <si>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</si>
  <si>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</si>
  <si>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</si>
  <si>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</si>
  <si>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</si>
  <si>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</si>
  <si>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</si>
  <si>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</si>
  <si>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Стенгазета "8 марта"</t>
  </si>
  <si>
    <t>Н31</t>
  </si>
  <si>
    <t>Стенгазета "Новый год"</t>
  </si>
  <si>
    <t>С01</t>
  </si>
  <si>
    <t>С02</t>
  </si>
  <si>
    <t>С03</t>
  </si>
  <si>
    <t>С04</t>
  </si>
  <si>
    <t>С05</t>
  </si>
  <si>
    <t>С06</t>
  </si>
  <si>
    <t>С07</t>
  </si>
  <si>
    <t>С08</t>
  </si>
  <si>
    <t>С09</t>
  </si>
  <si>
    <t>С10</t>
  </si>
  <si>
    <t>С11</t>
  </si>
  <si>
    <t>С12</t>
  </si>
  <si>
    <t>С13</t>
  </si>
  <si>
    <t>С14</t>
  </si>
  <si>
    <t>С15</t>
  </si>
  <si>
    <t>С16</t>
  </si>
  <si>
    <t>С17</t>
  </si>
  <si>
    <t>С18</t>
  </si>
  <si>
    <t>С19</t>
  </si>
  <si>
    <t>С20</t>
  </si>
  <si>
    <t>С21</t>
  </si>
  <si>
    <t>С22</t>
  </si>
  <si>
    <t>Р11</t>
  </si>
  <si>
    <t>Таблицы для кабинета начальных классов (1-4 кл)</t>
  </si>
  <si>
    <t>Таблицы для кабинетов старших классов (5-11 кл)</t>
  </si>
  <si>
    <t>Учебно-игровые комплексы на магнитах</t>
  </si>
  <si>
    <t>Алфавит магнитный</t>
  </si>
  <si>
    <t>В городе чисел</t>
  </si>
  <si>
    <t>ДОЛИ КРУГА</t>
  </si>
  <si>
    <t>Лесенка для счета</t>
  </si>
  <si>
    <t>Магнитная математика</t>
  </si>
  <si>
    <t>Карточки для фонетического разбора слова</t>
  </si>
  <si>
    <t>Цифры от 0 до 10</t>
  </si>
  <si>
    <t>Числовой луч ТРАНСФОРМЕР</t>
  </si>
  <si>
    <t>Комплект</t>
  </si>
  <si>
    <t>Комплект на магнитах</t>
  </si>
  <si>
    <t>Учебно-игровой комплекс на магнитах</t>
  </si>
  <si>
    <t>Интерактиная таблица на магнитах</t>
  </si>
  <si>
    <t>Счетный материал на магнитах</t>
  </si>
  <si>
    <t>Анютины глазки</t>
  </si>
  <si>
    <t>Бабочки (синие+красные)</t>
  </si>
  <si>
    <t>Бабочки (желтые+красные)</t>
  </si>
  <si>
    <t>Груши</t>
  </si>
  <si>
    <t>Игрушки</t>
  </si>
  <si>
    <t>Матрешки</t>
  </si>
  <si>
    <t>Овощи</t>
  </si>
  <si>
    <t>Рыбки</t>
  </si>
  <si>
    <t>Цыплята</t>
  </si>
  <si>
    <t>Чашки</t>
  </si>
  <si>
    <t>Яблоки</t>
  </si>
  <si>
    <t>Ягоды</t>
  </si>
  <si>
    <t>Отрезок натурального ряда чисел. Классный конструктор на магнитах</t>
  </si>
  <si>
    <t>Арт</t>
  </si>
  <si>
    <t>Комплект иллюстраций</t>
  </si>
  <si>
    <t>Дикие животные</t>
  </si>
  <si>
    <t>Домашние животные</t>
  </si>
  <si>
    <t>Фрукты</t>
  </si>
  <si>
    <t>Цветы</t>
  </si>
  <si>
    <t>Счетный материал</t>
  </si>
  <si>
    <t xml:space="preserve">Серия "Запоминай, играй, считай".  Комплект карточек. </t>
  </si>
  <si>
    <t>Комплект карточек</t>
  </si>
  <si>
    <t>Школьная библиотека фотоизображений</t>
  </si>
  <si>
    <t>Раздаточный материал</t>
  </si>
  <si>
    <t>Подвижная карта звездного неба</t>
  </si>
  <si>
    <t xml:space="preserve">Ягоды </t>
  </si>
  <si>
    <t>Раздаточные карточки-шаблоны</t>
  </si>
  <si>
    <t>Домики</t>
  </si>
  <si>
    <t>Комплект демонстрационный</t>
  </si>
  <si>
    <t>Русский народный костюм: традиции и современность</t>
  </si>
  <si>
    <t>Комплект портретов</t>
  </si>
  <si>
    <t>Великие путешественники</t>
  </si>
  <si>
    <t>Великие учёные-физики</t>
  </si>
  <si>
    <t>Таблица</t>
  </si>
  <si>
    <t>Стенды по обеспечению безопасности</t>
  </si>
  <si>
    <t>Правила дорожного движения (ПДД)</t>
  </si>
  <si>
    <t>Правила пожарной безопасности</t>
  </si>
  <si>
    <t>Комплект таблиц</t>
  </si>
  <si>
    <t>Грамматика английского языка</t>
  </si>
  <si>
    <t>Время</t>
  </si>
  <si>
    <t>Комплект на русском языке</t>
  </si>
  <si>
    <t>Комплект на английском языке</t>
  </si>
  <si>
    <t>TIME and SEASONS</t>
  </si>
  <si>
    <t xml:space="preserve"> Комплект на немецком языке</t>
  </si>
  <si>
    <t>DIE ZEIT</t>
  </si>
  <si>
    <t>LE TEMPS</t>
  </si>
  <si>
    <t>Комплет на французском языке</t>
  </si>
  <si>
    <t>Городецкая роспись</t>
  </si>
  <si>
    <t>Комплект  карточек</t>
  </si>
  <si>
    <t>СЛОВО О ПОЛКУ ИГОРЕВЕ</t>
  </si>
  <si>
    <t>P13</t>
  </si>
  <si>
    <t>Комплект демонстрационный на магнитах</t>
  </si>
  <si>
    <t>Математические таблицы для начальной школы</t>
  </si>
  <si>
    <t>Математика 1 класс</t>
  </si>
  <si>
    <t xml:space="preserve">Математика 2 класс "Умножение и деление"  </t>
  </si>
  <si>
    <t>Математика 3 класс</t>
  </si>
  <si>
    <t>Математика 4 класс</t>
  </si>
  <si>
    <t>ОБЖ 1-4 класс</t>
  </si>
  <si>
    <t>Ознакомление с окружающим миром</t>
  </si>
  <si>
    <t>Окружающий мир</t>
  </si>
  <si>
    <t xml:space="preserve">Основы декоративно-прикладного искусства </t>
  </si>
  <si>
    <t>Основы информатики</t>
  </si>
  <si>
    <t>Правописание гласных в корне слова</t>
  </si>
  <si>
    <t>Природные зоны России, сообщества</t>
  </si>
  <si>
    <t>Алфавит Прописи</t>
  </si>
  <si>
    <t>РАЗРЯДЫ и КЛАССЫ чисел</t>
  </si>
  <si>
    <t>Русский язык 1 класс</t>
  </si>
  <si>
    <t>Русский язык 2 класс</t>
  </si>
  <si>
    <t>Русский язык 3 класс</t>
  </si>
  <si>
    <t>Русский язык 4 класс</t>
  </si>
  <si>
    <t>Основные правила и понятия по русскому языку</t>
  </si>
  <si>
    <t>Плакат</t>
  </si>
  <si>
    <t>Алгебра 7-11 класс</t>
  </si>
  <si>
    <t xml:space="preserve">Астрономия "Планеты солнечной системы" </t>
  </si>
  <si>
    <t xml:space="preserve">Геометрия 7-11 класс </t>
  </si>
  <si>
    <t>ИЗО</t>
  </si>
  <si>
    <t>Информатика.  Старшие классы</t>
  </si>
  <si>
    <t>Карта звездного неба</t>
  </si>
  <si>
    <t>Математике 5 класс</t>
  </si>
  <si>
    <t>Математике 6 класс</t>
  </si>
  <si>
    <t>Грамматика немецкого языка. Старшие классы</t>
  </si>
  <si>
    <t>Орфография и пунктуация 6-7 класс</t>
  </si>
  <si>
    <t xml:space="preserve"> Орфография и пунктуация. 5-11 класс</t>
  </si>
  <si>
    <t>Орфография. 4-5 класс</t>
  </si>
  <si>
    <t>Синтаксис и пунктуация. 5-11 класс</t>
  </si>
  <si>
    <t>Словарные слова</t>
  </si>
  <si>
    <t>Треугольники</t>
  </si>
  <si>
    <t>Тригонометрические формулы. Обратные тригонометрические функции</t>
  </si>
  <si>
    <t>Тригонометрические уравнения и неравенства</t>
  </si>
  <si>
    <t>Электричество. Физика 8 класс</t>
  </si>
  <si>
    <t>Справочные таблицы для кабинетов химии</t>
  </si>
  <si>
    <t>Комплект таблиц и карточек</t>
  </si>
  <si>
    <t>Химия 8 класс</t>
  </si>
  <si>
    <t>Химия ОРГАНИЧЕСКАЯ</t>
  </si>
  <si>
    <t>Полимеры</t>
  </si>
  <si>
    <t>Дата размещения заказа:</t>
  </si>
  <si>
    <t>Стоимость</t>
  </si>
  <si>
    <t>СМ13</t>
  </si>
  <si>
    <r>
      <t xml:space="preserve">ДЫМКА      </t>
    </r>
    <r>
      <rPr>
        <b/>
        <sz val="13"/>
        <color indexed="10"/>
        <rFont val="Calibri"/>
        <family val="2"/>
      </rPr>
      <t>НОВИНКА!</t>
    </r>
  </si>
  <si>
    <t>СМ14</t>
  </si>
  <si>
    <t>Русские забавы   (30 карточек на магнитах)</t>
  </si>
  <si>
    <t>СМ15</t>
  </si>
  <si>
    <r>
      <t xml:space="preserve">ХОХЛОМА      </t>
    </r>
    <r>
      <rPr>
        <b/>
        <sz val="13"/>
        <color indexed="10"/>
        <rFont val="Calibri"/>
        <family val="2"/>
      </rPr>
      <t>НОВИНКА!</t>
    </r>
  </si>
  <si>
    <t>Н081</t>
  </si>
  <si>
    <r>
      <t>Лента ЦИФР</t>
    </r>
    <r>
      <rPr>
        <b/>
        <sz val="13"/>
        <color indexed="10"/>
        <rFont val="Calibri"/>
        <family val="2"/>
      </rPr>
      <t xml:space="preserve"> НОВИНКА!</t>
    </r>
  </si>
  <si>
    <t>Н11</t>
  </si>
  <si>
    <t>Математика "Учимся считать" (приемы устных вычислений 6 табл.)</t>
  </si>
  <si>
    <t>Адрес доставки:</t>
  </si>
  <si>
    <t>Покупатель (наименование или ФИО):</t>
  </si>
  <si>
    <t>Контактный телефон:</t>
  </si>
  <si>
    <t>Лист-заказа отправить по e-mail: zakaz@5440204.ru</t>
  </si>
  <si>
    <t>Введите кол-во</t>
  </si>
  <si>
    <t xml:space="preserve">Учебно-наглядные пособия от производителя ЗАО "Издательство "Образование" </t>
  </si>
  <si>
    <t>телефон для справок: +7-495-514-58-81, 495-544-02-04</t>
  </si>
  <si>
    <t>Временно отсутствует! Поступление в сентябре 2019!</t>
  </si>
  <si>
    <t>При заказе от 30 000 рублей - бесплатная доставка в любой регион России!</t>
  </si>
  <si>
    <t>ВНИМАНИЕ! Для образовательных учреждений, педагогов и род. комитетов:</t>
  </si>
  <si>
    <t>сайты издательства: https://www.naglyadnye-posobiya.ru или https://www.shopedu.ru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</si>
</sst>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[$руб.-419]_-;\-* #,##0.00[$руб.-419]_-;_-* &quot;-&quot;??[$руб.-419]_-;_-@_-"/>
  </numFmts>
  <fonts count="52">
    <font>
      <sz val="8"/>
      <name val="Arial"/>
      <family val="2"/>
    </font>
    <font>
      <sz val="8"/>
      <name val="Verdana"/>
      <family val="2"/>
    </font>
    <font>
      <b/>
      <sz val="16"/>
      <name val="Verdana"/>
      <family val="0"/>
    </font>
    <font>
      <b/>
      <sz val="13"/>
      <color indexed="10"/>
      <name val="Calibri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8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Calibri"/>
      <family val="2"/>
    </font>
    <font>
      <b/>
      <sz val="14"/>
      <color indexed="52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Calibri"/>
      <family val="2"/>
    </font>
    <font>
      <b/>
      <sz val="14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4"/>
      </top>
      <bottom style="thin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wrapText="1"/>
    </xf>
    <xf numFmtId="0" fontId="37" fillId="35" borderId="11" xfId="45" applyNumberFormat="1" applyFill="1" applyBorder="1" applyAlignment="1">
      <alignment horizontal="center" vertical="center" wrapText="1"/>
    </xf>
    <xf numFmtId="0" fontId="37" fillId="35" borderId="10" xfId="45" applyNumberFormat="1" applyFill="1" applyBorder="1" applyAlignment="1">
      <alignment horizontal="center" vertical="center" wrapText="1"/>
    </xf>
    <xf numFmtId="0" fontId="38" fillId="33" borderId="4" xfId="46" applyNumberFormat="1" applyFill="1" applyAlignment="1">
      <alignment horizontal="left" vertical="center" wrapText="1"/>
    </xf>
    <xf numFmtId="0" fontId="50" fillId="33" borderId="4" xfId="46" applyNumberFormat="1" applyFont="1" applyFill="1" applyAlignment="1">
      <alignment horizontal="left" vertical="center" wrapText="1"/>
    </xf>
    <xf numFmtId="0" fontId="47" fillId="0" borderId="9" xfId="58" applyAlignment="1">
      <alignment/>
    </xf>
    <xf numFmtId="0" fontId="47" fillId="33" borderId="9" xfId="58" applyNumberFormat="1" applyFill="1" applyAlignment="1">
      <alignment horizontal="left" vertical="center" wrapText="1"/>
    </xf>
    <xf numFmtId="0" fontId="47" fillId="0" borderId="9" xfId="58" applyAlignment="1">
      <alignment vertical="center"/>
    </xf>
    <xf numFmtId="0" fontId="47" fillId="33" borderId="9" xfId="58" applyNumberFormat="1" applyFill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7" fillId="36" borderId="9" xfId="0" applyFont="1" applyFill="1" applyBorder="1" applyAlignment="1">
      <alignment horizontal="left" vertical="center"/>
    </xf>
    <xf numFmtId="0" fontId="37" fillId="37" borderId="3" xfId="45" applyNumberFormat="1" applyFill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51" fillId="27" borderId="1" xfId="41" applyNumberFormat="1" applyFont="1" applyAlignment="1">
      <alignment horizontal="center" vertical="center" wrapText="1"/>
    </xf>
    <xf numFmtId="2" fontId="51" fillId="38" borderId="1" xfId="41" applyNumberFormat="1" applyFont="1" applyFill="1" applyAlignment="1">
      <alignment horizontal="center" vertical="center" wrapText="1"/>
    </xf>
    <xf numFmtId="2" fontId="51" fillId="27" borderId="12" xfId="41" applyNumberFormat="1" applyFont="1" applyBorder="1" applyAlignment="1">
      <alignment horizontal="center" vertical="center" wrapText="1"/>
    </xf>
    <xf numFmtId="0" fontId="50" fillId="39" borderId="10" xfId="45" applyNumberFormat="1" applyFont="1" applyFill="1" applyBorder="1" applyAlignment="1">
      <alignment vertical="center" wrapText="1"/>
    </xf>
    <xf numFmtId="0" fontId="4" fillId="40" borderId="10" xfId="0" applyNumberFormat="1" applyFont="1" applyFill="1" applyBorder="1" applyAlignment="1">
      <alignment horizontal="center" wrapText="1"/>
    </xf>
    <xf numFmtId="2" fontId="51" fillId="40" borderId="1" xfId="41" applyNumberFormat="1" applyFont="1" applyFill="1" applyAlignment="1">
      <alignment horizontal="center" vertical="center" wrapText="1"/>
    </xf>
    <xf numFmtId="2" fontId="51" fillId="27" borderId="13" xfId="41" applyNumberFormat="1" applyFont="1" applyBorder="1" applyAlignment="1">
      <alignment horizontal="center" vertical="center" wrapText="1"/>
    </xf>
    <xf numFmtId="2" fontId="51" fillId="27" borderId="14" xfId="41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8" fillId="7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" fillId="41" borderId="0" xfId="0" applyNumberFormat="1" applyFont="1" applyFill="1" applyAlignment="1">
      <alignment horizontal="center" wrapText="1"/>
    </xf>
    <xf numFmtId="0" fontId="6" fillId="0" borderId="19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37" fillId="37" borderId="3" xfId="45" applyNumberFormat="1" applyFill="1" applyAlignment="1">
      <alignment horizontal="center" vertical="center" wrapText="1"/>
    </xf>
    <xf numFmtId="0" fontId="37" fillId="37" borderId="0" xfId="45" applyNumberForma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4"/>
      <rgbColor rgb="00993366"/>
      <rgbColor rgb="00E0FFE0"/>
      <rgbColor rgb="00CCFFFF"/>
      <rgbColor rgb="00FFB6C1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438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{"#",4238019d-7e49-4fc9-91db-b6b951d5cf8e,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{16,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{"S","Элемент"},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{"#",84b03264-84c1-4c57-8991-c1873a2b0b86,2657:902c00014a97787911db96576e288212}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{"S","Пусто"},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{"U"}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{"S","флтДата"},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{"D",20140122235959}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{"S","флтТовар"},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{"#",56aa873b-3d12-4b2b-aaa2-0c272c767251,455:00000000000000000000000000000000}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{"S","флтСклад"},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{"#",0d1a2e69-bc74-4d50-aae3-e76cd0a33011,571:00000000000000000000000000000000}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{"S","флтКатегории"},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{"#",4772b3b4-f4a3-49c0-a1a5-8cb5961511a3,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{6,1e512aab-1b41-4ef6-9375-f0137be9dd91,0,0,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{4,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{1e512aab-1b41-4ef6-9375-f0137be9dd91,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{"",0,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{"#",0613fea9-ef5d-4587-bb7a-4372e956a177,577:a9cd5426fc1c378f402ebd88443a2b56},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{3,0,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{0},"",-1,-1,0,0},0}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{1e512aab-1b41-4ef6-9375-f0137be9dd91,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{"",0,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{"#",0613fea9-ef5d-4587-bb7a-4372e956a177,577:b662001a92db560c11e008fc82e65e92},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{3,0,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{0},"",-1,-1,0,0},1}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{1e512aab-1b41-4ef6-9375-f0137be9dd91,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{"",0,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{"#",0613fea9-ef5d-4587-bb7a-4372e956a177,577:b662001a92db560c11e008fc82e65e93},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{3,0,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{0},"",-1,-1,0,0},2}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{1e512aab-1b41-4ef6-9375-f0137be9dd91,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{"",0,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{"#",0613fea9-ef5d-4587-bb7a-4372e956a177,577:b667001a92db560c11e023751d8ec440},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{3,0,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{0},"",-1,-1,0,0},3}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{"Pattern"},0,3}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{"S","фОстатки"},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{"B",0}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{"S","выбВид"},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{"N",0}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{"S","выбФирма"},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{"#",49b2447e-4818-435c-9092-5ef7467c0052,9:9a7402803711030011dda1f707a0ffee}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{"S","выбКлиент"},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{"#",98c5b333-1753-4ccb-bb76-42ea0632dd8f,53:00000000000000000000000000000000}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{"S","выбВалюта"},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{"#",979aaa53-aebc-4a00-a9c9-83b21baf22de,1:931bc8841c31bf5f4bd70d238e8b5fb1}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{"S","курсДоллара"},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{"N",31.1942}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{"S","курсЕвро"},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{"N",38.9928}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{"S","фВалюта"},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{"B",0}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{"S","фВес"},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{"B",0}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{"S","Отчет"},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{"#",84b03264-84c1-4c57-8991-c1873a2b0b86,2657:902c00014a97787911db96576e288213}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}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5"/>
  <sheetViews>
    <sheetView tabSelected="1" zoomScale="75" zoomScaleNormal="75" zoomScalePageLayoutView="75" workbookViewId="0" topLeftCell="A87">
      <pane xSplit="1" topLeftCell="B1" activePane="topRight" state="frozen"/>
      <selection pane="topLeft" activeCell="A1" sqref="A1"/>
      <selection pane="topRight" activeCell="G23" sqref="G23"/>
    </sheetView>
  </sheetViews>
  <sheetFormatPr defaultColWidth="10.5" defaultRowHeight="27.75" customHeight="1"/>
  <cols>
    <col min="1" max="1" width="14.16015625" style="4" customWidth="1"/>
    <col min="2" max="2" width="73" style="4" customWidth="1"/>
    <col min="3" max="3" width="83.66015625" style="4" customWidth="1"/>
    <col min="4" max="4" width="15" style="4" customWidth="1"/>
    <col min="5" max="6" width="19.16015625" style="0" customWidth="1"/>
    <col min="7" max="7" width="74.16015625" style="0" customWidth="1"/>
  </cols>
  <sheetData>
    <row r="1" spans="2:6" ht="49.5" customHeight="1">
      <c r="B1" s="34" t="s">
        <v>224</v>
      </c>
      <c r="C1" s="34"/>
      <c r="D1" s="34"/>
      <c r="E1" s="34"/>
      <c r="F1" s="34"/>
    </row>
    <row r="2" spans="2:6" ht="31.5" customHeight="1">
      <c r="B2" s="34" t="s">
        <v>226</v>
      </c>
      <c r="C2" s="34"/>
      <c r="D2" s="34"/>
      <c r="E2" s="34"/>
      <c r="F2" s="34"/>
    </row>
    <row r="3" spans="2:6" ht="31.5" customHeight="1">
      <c r="B3" s="34" t="s">
        <v>227</v>
      </c>
      <c r="C3" s="34"/>
      <c r="D3" s="34"/>
      <c r="E3" s="34"/>
      <c r="F3" s="34"/>
    </row>
    <row r="4" spans="2:6" ht="30.75" customHeight="1">
      <c r="B4" s="35" t="s">
        <v>231</v>
      </c>
      <c r="C4" s="36"/>
      <c r="D4" s="36"/>
      <c r="E4" s="36"/>
      <c r="F4" s="36"/>
    </row>
    <row r="5" spans="1:6" ht="39.75" customHeight="1">
      <c r="A5" s="31" t="s">
        <v>222</v>
      </c>
      <c r="B5" s="32"/>
      <c r="C5" s="32"/>
      <c r="D5" s="32"/>
      <c r="E5" s="32"/>
      <c r="F5" s="33"/>
    </row>
    <row r="6" spans="1:6" ht="27.75" customHeight="1">
      <c r="A6" s="31" t="s">
        <v>221</v>
      </c>
      <c r="B6" s="32"/>
      <c r="C6" s="32"/>
      <c r="D6" s="32"/>
      <c r="E6" s="32"/>
      <c r="F6" s="33"/>
    </row>
    <row r="7" spans="1:6" ht="27.75" customHeight="1">
      <c r="A7" s="31" t="s">
        <v>223</v>
      </c>
      <c r="B7" s="32"/>
      <c r="C7" s="32"/>
      <c r="D7" s="32"/>
      <c r="E7" s="32"/>
      <c r="F7" s="33"/>
    </row>
    <row r="8" spans="1:6" ht="27.75" customHeight="1">
      <c r="A8" s="26"/>
      <c r="B8" s="27"/>
      <c r="C8" s="27"/>
      <c r="D8" s="27"/>
      <c r="E8" s="27"/>
      <c r="F8" s="27"/>
    </row>
    <row r="9" spans="1:6" ht="27.75" customHeight="1">
      <c r="A9" s="26"/>
      <c r="B9" s="37" t="s">
        <v>230</v>
      </c>
      <c r="C9" s="37"/>
      <c r="D9" s="37"/>
      <c r="E9" s="37"/>
      <c r="F9" s="37"/>
    </row>
    <row r="10" spans="1:6" ht="27.75" customHeight="1">
      <c r="A10" s="26"/>
      <c r="B10" s="37" t="s">
        <v>229</v>
      </c>
      <c r="C10" s="37"/>
      <c r="D10" s="37"/>
      <c r="E10" s="37"/>
      <c r="F10" s="37"/>
    </row>
    <row r="11" spans="1:6" ht="27.75" customHeight="1">
      <c r="A11" s="40" t="s">
        <v>209</v>
      </c>
      <c r="B11" s="41"/>
      <c r="C11" s="41"/>
      <c r="D11" s="41"/>
      <c r="E11" s="41"/>
      <c r="F11" s="41"/>
    </row>
    <row r="12" spans="1:6" s="1" customFormat="1" ht="57" customHeight="1">
      <c r="A12" s="5" t="s">
        <v>127</v>
      </c>
      <c r="B12" s="5"/>
      <c r="C12" s="5" t="s">
        <v>0</v>
      </c>
      <c r="D12" s="6" t="s">
        <v>1</v>
      </c>
      <c r="E12" s="6" t="s">
        <v>225</v>
      </c>
      <c r="F12" s="6" t="s">
        <v>210</v>
      </c>
    </row>
    <row r="13" spans="1:6" ht="27.75" customHeight="1" thickBot="1">
      <c r="A13" s="38" t="s">
        <v>100</v>
      </c>
      <c r="B13" s="38"/>
      <c r="C13" s="38"/>
      <c r="D13" s="38"/>
      <c r="E13" s="38"/>
      <c r="F13" s="38"/>
    </row>
    <row r="14" spans="1:6" ht="27.75" customHeight="1" thickBot="1" thickTop="1">
      <c r="A14" s="2" t="s">
        <v>14</v>
      </c>
      <c r="B14" s="11" t="s">
        <v>110</v>
      </c>
      <c r="C14" s="8" t="s">
        <v>101</v>
      </c>
      <c r="D14" s="22">
        <v>3500</v>
      </c>
      <c r="E14" s="17"/>
      <c r="F14" s="23">
        <f>D14*E14</f>
        <v>0</v>
      </c>
    </row>
    <row r="15" spans="1:6" ht="27.75" customHeight="1" thickBot="1" thickTop="1">
      <c r="A15" s="3" t="s">
        <v>18</v>
      </c>
      <c r="B15" s="11" t="s">
        <v>110</v>
      </c>
      <c r="C15" s="8" t="s">
        <v>105</v>
      </c>
      <c r="D15" s="22">
        <v>3250</v>
      </c>
      <c r="E15" s="17"/>
      <c r="F15" s="23">
        <f aca="true" t="shared" si="0" ref="F15:F36">D15*E15</f>
        <v>0</v>
      </c>
    </row>
    <row r="16" spans="1:6" ht="27.75" customHeight="1" thickBot="1" thickTop="1">
      <c r="A16" s="2" t="s">
        <v>21</v>
      </c>
      <c r="B16" s="11" t="s">
        <v>110</v>
      </c>
      <c r="C16" s="7" t="s">
        <v>107</v>
      </c>
      <c r="D16" s="22">
        <v>200</v>
      </c>
      <c r="E16" s="17"/>
      <c r="F16" s="23">
        <f t="shared" si="0"/>
        <v>0</v>
      </c>
    </row>
    <row r="17" spans="1:6" ht="27.75" customHeight="1" thickBot="1" thickTop="1">
      <c r="A17" s="2" t="s">
        <v>22</v>
      </c>
      <c r="B17" s="11" t="s">
        <v>110</v>
      </c>
      <c r="C17" s="7" t="s">
        <v>108</v>
      </c>
      <c r="D17" s="22">
        <v>1200</v>
      </c>
      <c r="E17" s="17"/>
      <c r="F17" s="23">
        <f t="shared" si="0"/>
        <v>0</v>
      </c>
    </row>
    <row r="18" spans="1:6" ht="27.75" customHeight="1" thickBot="1" thickTop="1">
      <c r="A18" s="3" t="s">
        <v>17</v>
      </c>
      <c r="B18" s="11" t="s">
        <v>112</v>
      </c>
      <c r="C18" s="8" t="s">
        <v>104</v>
      </c>
      <c r="D18" s="22">
        <v>920</v>
      </c>
      <c r="E18" s="17"/>
      <c r="F18" s="23">
        <f t="shared" si="0"/>
        <v>0</v>
      </c>
    </row>
    <row r="19" spans="1:6" ht="43.5" customHeight="1" thickBot="1" thickTop="1">
      <c r="A19" s="3" t="s">
        <v>19</v>
      </c>
      <c r="B19" s="11" t="s">
        <v>111</v>
      </c>
      <c r="C19" s="8" t="s">
        <v>126</v>
      </c>
      <c r="D19" s="22">
        <v>2200</v>
      </c>
      <c r="E19" s="17"/>
      <c r="F19" s="23">
        <f t="shared" si="0"/>
        <v>0</v>
      </c>
    </row>
    <row r="20" spans="1:6" ht="27.75" customHeight="1" thickBot="1" thickTop="1">
      <c r="A20" s="2" t="s">
        <v>15</v>
      </c>
      <c r="B20" s="11" t="s">
        <v>111</v>
      </c>
      <c r="C20" s="8" t="s">
        <v>102</v>
      </c>
      <c r="D20" s="22">
        <v>1950</v>
      </c>
      <c r="E20" s="17"/>
      <c r="F20" s="23">
        <f t="shared" si="0"/>
        <v>0</v>
      </c>
    </row>
    <row r="21" spans="1:6" ht="27.75" customHeight="1" thickBot="1" thickTop="1">
      <c r="A21" s="3" t="s">
        <v>20</v>
      </c>
      <c r="B21" s="11" t="s">
        <v>110</v>
      </c>
      <c r="C21" s="8" t="s">
        <v>106</v>
      </c>
      <c r="D21" s="22">
        <v>300</v>
      </c>
      <c r="E21" s="17"/>
      <c r="F21" s="23">
        <f t="shared" si="0"/>
        <v>0</v>
      </c>
    </row>
    <row r="22" spans="1:7" ht="27.75" customHeight="1" thickBot="1" thickTop="1">
      <c r="A22" s="3" t="s">
        <v>16</v>
      </c>
      <c r="B22" s="11" t="s">
        <v>110</v>
      </c>
      <c r="C22" s="8" t="s">
        <v>103</v>
      </c>
      <c r="D22" s="22">
        <v>750</v>
      </c>
      <c r="E22" s="17"/>
      <c r="F22" s="23">
        <f t="shared" si="0"/>
        <v>0</v>
      </c>
      <c r="G22" s="28" t="s">
        <v>228</v>
      </c>
    </row>
    <row r="23" spans="1:6" ht="27.75" customHeight="1" thickBot="1" thickTop="1">
      <c r="A23" s="2" t="s">
        <v>23</v>
      </c>
      <c r="B23" s="11" t="s">
        <v>113</v>
      </c>
      <c r="C23" s="7" t="s">
        <v>114</v>
      </c>
      <c r="D23" s="22">
        <v>560</v>
      </c>
      <c r="E23" s="17"/>
      <c r="F23" s="23">
        <f t="shared" si="0"/>
        <v>0</v>
      </c>
    </row>
    <row r="24" spans="1:6" ht="27.75" customHeight="1" thickBot="1" thickTop="1">
      <c r="A24" s="2" t="s">
        <v>24</v>
      </c>
      <c r="B24" s="11" t="s">
        <v>113</v>
      </c>
      <c r="C24" s="7" t="s">
        <v>115</v>
      </c>
      <c r="D24" s="22">
        <v>560</v>
      </c>
      <c r="E24" s="17"/>
      <c r="F24" s="23">
        <f t="shared" si="0"/>
        <v>0</v>
      </c>
    </row>
    <row r="25" spans="1:6" ht="27.75" customHeight="1" thickBot="1" thickTop="1">
      <c r="A25" s="2" t="s">
        <v>25</v>
      </c>
      <c r="B25" s="11" t="s">
        <v>113</v>
      </c>
      <c r="C25" s="7" t="s">
        <v>116</v>
      </c>
      <c r="D25" s="22">
        <v>560</v>
      </c>
      <c r="E25" s="17"/>
      <c r="F25" s="23">
        <f t="shared" si="0"/>
        <v>0</v>
      </c>
    </row>
    <row r="26" spans="1:6" ht="27.75" customHeight="1" thickBot="1" thickTop="1">
      <c r="A26" s="2" t="s">
        <v>26</v>
      </c>
      <c r="B26" s="11" t="s">
        <v>113</v>
      </c>
      <c r="C26" s="7" t="s">
        <v>117</v>
      </c>
      <c r="D26" s="22">
        <v>560</v>
      </c>
      <c r="E26" s="17"/>
      <c r="F26" s="23">
        <f t="shared" si="0"/>
        <v>0</v>
      </c>
    </row>
    <row r="27" spans="1:6" ht="27.75" customHeight="1" thickBot="1" thickTop="1">
      <c r="A27" s="2" t="s">
        <v>27</v>
      </c>
      <c r="B27" s="11" t="s">
        <v>113</v>
      </c>
      <c r="C27" s="7" t="s">
        <v>118</v>
      </c>
      <c r="D27" s="22">
        <v>560</v>
      </c>
      <c r="E27" s="17"/>
      <c r="F27" s="23">
        <f t="shared" si="0"/>
        <v>0</v>
      </c>
    </row>
    <row r="28" spans="1:6" ht="27.75" customHeight="1" thickBot="1" thickTop="1">
      <c r="A28" s="2" t="s">
        <v>28</v>
      </c>
      <c r="B28" s="11" t="s">
        <v>113</v>
      </c>
      <c r="C28" s="7" t="s">
        <v>119</v>
      </c>
      <c r="D28" s="22">
        <v>560</v>
      </c>
      <c r="E28" s="17"/>
      <c r="F28" s="23">
        <f t="shared" si="0"/>
        <v>0</v>
      </c>
    </row>
    <row r="29" spans="1:6" ht="27.75" customHeight="1" thickBot="1" thickTop="1">
      <c r="A29" s="2" t="s">
        <v>29</v>
      </c>
      <c r="B29" s="11" t="s">
        <v>113</v>
      </c>
      <c r="C29" s="7" t="s">
        <v>120</v>
      </c>
      <c r="D29" s="22">
        <v>560</v>
      </c>
      <c r="E29" s="17"/>
      <c r="F29" s="23">
        <f t="shared" si="0"/>
        <v>0</v>
      </c>
    </row>
    <row r="30" spans="1:6" ht="27.75" customHeight="1" thickBot="1" thickTop="1">
      <c r="A30" s="2" t="s">
        <v>30</v>
      </c>
      <c r="B30" s="11" t="s">
        <v>113</v>
      </c>
      <c r="C30" s="7" t="s">
        <v>121</v>
      </c>
      <c r="D30" s="22">
        <v>560</v>
      </c>
      <c r="E30" s="17"/>
      <c r="F30" s="23">
        <f t="shared" si="0"/>
        <v>0</v>
      </c>
    </row>
    <row r="31" spans="1:6" ht="27.75" customHeight="1" thickBot="1" thickTop="1">
      <c r="A31" s="2" t="s">
        <v>31</v>
      </c>
      <c r="B31" s="11" t="s">
        <v>113</v>
      </c>
      <c r="C31" s="7" t="s">
        <v>122</v>
      </c>
      <c r="D31" s="22">
        <v>560</v>
      </c>
      <c r="E31" s="17"/>
      <c r="F31" s="23">
        <f t="shared" si="0"/>
        <v>0</v>
      </c>
    </row>
    <row r="32" spans="1:6" ht="27.75" customHeight="1" thickBot="1" thickTop="1">
      <c r="A32" s="2" t="s">
        <v>32</v>
      </c>
      <c r="B32" s="11" t="s">
        <v>113</v>
      </c>
      <c r="C32" s="7" t="s">
        <v>123</v>
      </c>
      <c r="D32" s="22">
        <v>560</v>
      </c>
      <c r="E32" s="17"/>
      <c r="F32" s="23">
        <f t="shared" si="0"/>
        <v>0</v>
      </c>
    </row>
    <row r="33" spans="1:6" ht="27.75" customHeight="1" thickBot="1" thickTop="1">
      <c r="A33" s="2" t="s">
        <v>33</v>
      </c>
      <c r="B33" s="11" t="s">
        <v>113</v>
      </c>
      <c r="C33" s="7" t="s">
        <v>124</v>
      </c>
      <c r="D33" s="22">
        <v>560</v>
      </c>
      <c r="E33" s="17"/>
      <c r="F33" s="23">
        <f t="shared" si="0"/>
        <v>0</v>
      </c>
    </row>
    <row r="34" spans="1:6" ht="27.75" customHeight="1" thickBot="1" thickTop="1">
      <c r="A34" s="2" t="s">
        <v>34</v>
      </c>
      <c r="B34" s="11" t="s">
        <v>113</v>
      </c>
      <c r="C34" s="7" t="s">
        <v>125</v>
      </c>
      <c r="D34" s="22">
        <v>560</v>
      </c>
      <c r="E34" s="17"/>
      <c r="F34" s="23">
        <f t="shared" si="0"/>
        <v>0</v>
      </c>
    </row>
    <row r="35" spans="1:6" ht="27.75" customHeight="1" thickBot="1" thickTop="1">
      <c r="A35" s="2" t="s">
        <v>211</v>
      </c>
      <c r="B35" s="11" t="s">
        <v>113</v>
      </c>
      <c r="C35" s="7" t="s">
        <v>212</v>
      </c>
      <c r="D35" s="22">
        <v>560</v>
      </c>
      <c r="E35" s="17"/>
      <c r="F35" s="23">
        <f t="shared" si="0"/>
        <v>0</v>
      </c>
    </row>
    <row r="36" spans="1:6" ht="27.75" customHeight="1" thickBot="1" thickTop="1">
      <c r="A36" s="2" t="s">
        <v>213</v>
      </c>
      <c r="B36" s="11" t="s">
        <v>113</v>
      </c>
      <c r="C36" s="7" t="s">
        <v>214</v>
      </c>
      <c r="D36" s="22">
        <v>640</v>
      </c>
      <c r="E36" s="17"/>
      <c r="F36" s="23">
        <f t="shared" si="0"/>
        <v>0</v>
      </c>
    </row>
    <row r="37" spans="1:6" ht="27.75" customHeight="1" thickBot="1" thickTop="1">
      <c r="A37" s="2" t="s">
        <v>215</v>
      </c>
      <c r="B37" s="11" t="s">
        <v>113</v>
      </c>
      <c r="C37" s="7" t="s">
        <v>216</v>
      </c>
      <c r="D37" s="22">
        <v>560</v>
      </c>
      <c r="E37" s="17"/>
      <c r="F37" s="23">
        <f>D37*E37</f>
        <v>0</v>
      </c>
    </row>
    <row r="38" spans="1:6" ht="27.75" customHeight="1" thickBot="1" thickTop="1">
      <c r="A38" s="38" t="s">
        <v>2</v>
      </c>
      <c r="B38" s="38"/>
      <c r="C38" s="38"/>
      <c r="D38" s="38"/>
      <c r="E38" s="38"/>
      <c r="F38" s="38"/>
    </row>
    <row r="39" spans="1:6" ht="27.75" customHeight="1" thickBot="1" thickTop="1">
      <c r="A39" s="2" t="s">
        <v>3</v>
      </c>
      <c r="B39" s="12" t="s">
        <v>134</v>
      </c>
      <c r="C39" s="7" t="s">
        <v>129</v>
      </c>
      <c r="D39" s="22">
        <v>650</v>
      </c>
      <c r="E39" s="17"/>
      <c r="F39" s="23">
        <f>D39*E39</f>
        <v>0</v>
      </c>
    </row>
    <row r="40" spans="1:6" ht="27.75" customHeight="1" thickBot="1" thickTop="1">
      <c r="A40" s="2" t="s">
        <v>4</v>
      </c>
      <c r="B40" s="12" t="s">
        <v>134</v>
      </c>
      <c r="C40" s="7" t="s">
        <v>130</v>
      </c>
      <c r="D40" s="22">
        <v>500</v>
      </c>
      <c r="E40" s="17"/>
      <c r="F40" s="23">
        <f aca="true" t="shared" si="1" ref="F40:F52">D40*E40</f>
        <v>0</v>
      </c>
    </row>
    <row r="41" spans="1:6" ht="27.75" customHeight="1" thickBot="1" thickTop="1">
      <c r="A41" s="2" t="s">
        <v>5</v>
      </c>
      <c r="B41" s="12" t="s">
        <v>134</v>
      </c>
      <c r="C41" s="7" t="s">
        <v>120</v>
      </c>
      <c r="D41" s="22">
        <v>500</v>
      </c>
      <c r="E41" s="17"/>
      <c r="F41" s="23">
        <f t="shared" si="1"/>
        <v>0</v>
      </c>
    </row>
    <row r="42" spans="1:6" ht="27.75" customHeight="1" thickBot="1" thickTop="1">
      <c r="A42" s="2" t="s">
        <v>6</v>
      </c>
      <c r="B42" s="12" t="s">
        <v>134</v>
      </c>
      <c r="C42" s="7" t="s">
        <v>131</v>
      </c>
      <c r="D42" s="22">
        <v>500</v>
      </c>
      <c r="E42" s="17"/>
      <c r="F42" s="23">
        <f t="shared" si="1"/>
        <v>0</v>
      </c>
    </row>
    <row r="43" spans="1:6" ht="27.75" customHeight="1" thickBot="1" thickTop="1">
      <c r="A43" s="2" t="s">
        <v>7</v>
      </c>
      <c r="B43" s="12" t="s">
        <v>134</v>
      </c>
      <c r="C43" s="7" t="s">
        <v>132</v>
      </c>
      <c r="D43" s="22">
        <v>500</v>
      </c>
      <c r="E43" s="17"/>
      <c r="F43" s="23">
        <f t="shared" si="1"/>
        <v>0</v>
      </c>
    </row>
    <row r="44" spans="1:6" ht="27.75" customHeight="1" thickBot="1" thickTop="1">
      <c r="A44" s="13" t="s">
        <v>8</v>
      </c>
      <c r="B44" s="12" t="s">
        <v>134</v>
      </c>
      <c r="C44" s="7" t="s">
        <v>139</v>
      </c>
      <c r="D44" s="22">
        <v>500</v>
      </c>
      <c r="E44" s="17"/>
      <c r="F44" s="23">
        <f t="shared" si="1"/>
        <v>0</v>
      </c>
    </row>
    <row r="45" spans="1:6" ht="27.75" customHeight="1" thickBot="1" thickTop="1">
      <c r="A45" s="2" t="s">
        <v>12</v>
      </c>
      <c r="B45" s="12" t="s">
        <v>134</v>
      </c>
      <c r="C45" s="7" t="s">
        <v>133</v>
      </c>
      <c r="D45" s="22">
        <v>500</v>
      </c>
      <c r="E45" s="17"/>
      <c r="F45" s="23">
        <f t="shared" si="1"/>
        <v>0</v>
      </c>
    </row>
    <row r="46" spans="1:6" ht="27.75" customHeight="1" thickBot="1" thickTop="1">
      <c r="A46" s="2" t="s">
        <v>13</v>
      </c>
      <c r="B46" s="12" t="s">
        <v>135</v>
      </c>
      <c r="C46" s="7" t="s">
        <v>136</v>
      </c>
      <c r="D46" s="22">
        <v>3500</v>
      </c>
      <c r="E46" s="17"/>
      <c r="F46" s="23">
        <f t="shared" si="1"/>
        <v>0</v>
      </c>
    </row>
    <row r="47" spans="1:6" ht="27.75" customHeight="1" thickBot="1" thickTop="1">
      <c r="A47" s="2" t="s">
        <v>9</v>
      </c>
      <c r="B47" s="12" t="s">
        <v>137</v>
      </c>
      <c r="C47" s="7" t="s">
        <v>138</v>
      </c>
      <c r="D47" s="22">
        <v>640</v>
      </c>
      <c r="E47" s="17"/>
      <c r="F47" s="23">
        <f t="shared" si="1"/>
        <v>0</v>
      </c>
    </row>
    <row r="48" spans="1:6" ht="27.75" customHeight="1" thickBot="1" thickTop="1">
      <c r="A48" s="13" t="s">
        <v>10</v>
      </c>
      <c r="B48" s="12" t="s">
        <v>140</v>
      </c>
      <c r="C48" s="7" t="s">
        <v>141</v>
      </c>
      <c r="D48" s="22">
        <v>1250</v>
      </c>
      <c r="E48" s="17"/>
      <c r="F48" s="23">
        <f t="shared" si="1"/>
        <v>0</v>
      </c>
    </row>
    <row r="49" spans="1:6" ht="27.75" customHeight="1" thickBot="1" thickTop="1">
      <c r="A49" s="13" t="s">
        <v>97</v>
      </c>
      <c r="B49" s="12" t="s">
        <v>137</v>
      </c>
      <c r="C49" s="8" t="s">
        <v>106</v>
      </c>
      <c r="D49" s="22">
        <v>180</v>
      </c>
      <c r="E49" s="17"/>
      <c r="F49" s="23">
        <f t="shared" si="1"/>
        <v>0</v>
      </c>
    </row>
    <row r="50" spans="1:6" ht="27.75" customHeight="1" thickBot="1" thickTop="1">
      <c r="A50" s="13" t="s">
        <v>164</v>
      </c>
      <c r="B50" s="12" t="s">
        <v>128</v>
      </c>
      <c r="C50" s="8" t="s">
        <v>163</v>
      </c>
      <c r="D50" s="18">
        <v>1400</v>
      </c>
      <c r="E50" s="18"/>
      <c r="F50" s="23">
        <f t="shared" si="1"/>
        <v>0</v>
      </c>
    </row>
    <row r="51" spans="1:6" ht="27.75" customHeight="1" thickBot="1" thickTop="1">
      <c r="A51" s="2" t="s">
        <v>45</v>
      </c>
      <c r="B51" s="10" t="s">
        <v>162</v>
      </c>
      <c r="C51" s="7" t="s">
        <v>161</v>
      </c>
      <c r="D51" s="22">
        <v>900</v>
      </c>
      <c r="E51" s="17"/>
      <c r="F51" s="23">
        <f t="shared" si="1"/>
        <v>0</v>
      </c>
    </row>
    <row r="52" spans="1:6" ht="27.75" customHeight="1" thickBot="1" thickTop="1">
      <c r="A52" s="13" t="s">
        <v>11</v>
      </c>
      <c r="B52" s="12" t="s">
        <v>142</v>
      </c>
      <c r="C52" s="7" t="s">
        <v>143</v>
      </c>
      <c r="D52" s="22">
        <v>3200</v>
      </c>
      <c r="E52" s="17"/>
      <c r="F52" s="23">
        <f t="shared" si="1"/>
        <v>0</v>
      </c>
    </row>
    <row r="53" spans="1:6" ht="27.75" customHeight="1" thickBot="1" thickTop="1">
      <c r="A53" s="38" t="s">
        <v>35</v>
      </c>
      <c r="B53" s="38"/>
      <c r="C53" s="38"/>
      <c r="D53" s="38"/>
      <c r="E53" s="38"/>
      <c r="F53" s="38"/>
    </row>
    <row r="54" spans="1:6" ht="27.75" customHeight="1" thickBot="1" thickTop="1">
      <c r="A54" s="2" t="s">
        <v>36</v>
      </c>
      <c r="B54" s="12" t="s">
        <v>144</v>
      </c>
      <c r="C54" s="7" t="s">
        <v>145</v>
      </c>
      <c r="D54" s="17">
        <v>1220</v>
      </c>
      <c r="E54" s="17"/>
      <c r="F54" s="23">
        <f>D54*E54</f>
        <v>0</v>
      </c>
    </row>
    <row r="55" spans="1:6" ht="27.75" customHeight="1" thickBot="1" thickTop="1">
      <c r="A55" s="2" t="s">
        <v>37</v>
      </c>
      <c r="B55" s="12" t="s">
        <v>144</v>
      </c>
      <c r="C55" s="7" t="s">
        <v>146</v>
      </c>
      <c r="D55" s="17">
        <v>1310</v>
      </c>
      <c r="E55" s="17"/>
      <c r="F55" s="23">
        <f>D55*E55</f>
        <v>0</v>
      </c>
    </row>
    <row r="56" spans="1:6" ht="27.75" customHeight="1" thickBot="1" thickTop="1">
      <c r="A56" s="38" t="s">
        <v>148</v>
      </c>
      <c r="B56" s="38"/>
      <c r="C56" s="38"/>
      <c r="D56" s="38"/>
      <c r="E56" s="38"/>
      <c r="F56" s="38"/>
    </row>
    <row r="57" spans="1:6" ht="27.75" customHeight="1" thickBot="1" thickTop="1">
      <c r="A57" s="2" t="s">
        <v>38</v>
      </c>
      <c r="B57" s="12" t="s">
        <v>147</v>
      </c>
      <c r="C57" s="7" t="s">
        <v>149</v>
      </c>
      <c r="D57" s="17">
        <v>250</v>
      </c>
      <c r="E57" s="17"/>
      <c r="F57" s="23">
        <f>D57*E57</f>
        <v>0</v>
      </c>
    </row>
    <row r="58" spans="1:6" ht="27.75" customHeight="1" thickBot="1" thickTop="1">
      <c r="A58" s="2" t="s">
        <v>39</v>
      </c>
      <c r="B58" s="12" t="s">
        <v>147</v>
      </c>
      <c r="C58" s="7" t="s">
        <v>150</v>
      </c>
      <c r="D58" s="17">
        <v>250</v>
      </c>
      <c r="E58" s="17"/>
      <c r="F58" s="23">
        <f>D58*E58</f>
        <v>0</v>
      </c>
    </row>
    <row r="59" spans="1:6" ht="27.75" customHeight="1" thickBot="1" thickTop="1">
      <c r="A59" s="38" t="s">
        <v>98</v>
      </c>
      <c r="B59" s="38"/>
      <c r="C59" s="38"/>
      <c r="D59" s="38"/>
      <c r="E59" s="38"/>
      <c r="F59" s="38"/>
    </row>
    <row r="60" spans="1:6" ht="27.75" customHeight="1" thickBot="1" thickTop="1">
      <c r="A60" s="2" t="s">
        <v>40</v>
      </c>
      <c r="B60" s="12" t="s">
        <v>151</v>
      </c>
      <c r="C60" s="7" t="s">
        <v>152</v>
      </c>
      <c r="D60" s="22">
        <v>2500</v>
      </c>
      <c r="E60" s="17"/>
      <c r="F60" s="23">
        <f>D60*E60</f>
        <v>0</v>
      </c>
    </row>
    <row r="61" spans="1:6" ht="27.75" customHeight="1" thickBot="1" thickTop="1">
      <c r="A61" s="2" t="s">
        <v>41</v>
      </c>
      <c r="B61" s="10" t="s">
        <v>154</v>
      </c>
      <c r="C61" s="7" t="s">
        <v>153</v>
      </c>
      <c r="D61" s="17">
        <v>1100</v>
      </c>
      <c r="E61" s="17"/>
      <c r="F61" s="23">
        <f aca="true" t="shared" si="2" ref="F61:F91">D61*E61</f>
        <v>0</v>
      </c>
    </row>
    <row r="62" spans="1:6" ht="27.75" customHeight="1" thickBot="1" thickTop="1">
      <c r="A62" s="2" t="s">
        <v>42</v>
      </c>
      <c r="B62" s="10" t="s">
        <v>155</v>
      </c>
      <c r="C62" s="7" t="s">
        <v>156</v>
      </c>
      <c r="D62" s="17">
        <v>1100</v>
      </c>
      <c r="E62" s="17"/>
      <c r="F62" s="23">
        <f t="shared" si="2"/>
        <v>0</v>
      </c>
    </row>
    <row r="63" spans="1:6" ht="27.75" customHeight="1" thickBot="1" thickTop="1">
      <c r="A63" s="2" t="s">
        <v>43</v>
      </c>
      <c r="B63" s="10" t="s">
        <v>157</v>
      </c>
      <c r="C63" s="7" t="s">
        <v>158</v>
      </c>
      <c r="D63" s="17">
        <v>1100</v>
      </c>
      <c r="E63" s="17"/>
      <c r="F63" s="23">
        <f t="shared" si="2"/>
        <v>0</v>
      </c>
    </row>
    <row r="64" spans="1:6" ht="27.75" customHeight="1" thickBot="1" thickTop="1">
      <c r="A64" s="2" t="s">
        <v>44</v>
      </c>
      <c r="B64" s="10" t="s">
        <v>160</v>
      </c>
      <c r="C64" s="7" t="s">
        <v>159</v>
      </c>
      <c r="D64" s="17">
        <v>1100</v>
      </c>
      <c r="E64" s="17"/>
      <c r="F64" s="23">
        <f t="shared" si="2"/>
        <v>0</v>
      </c>
    </row>
    <row r="65" spans="1:6" ht="27.75" customHeight="1" thickBot="1" thickTop="1">
      <c r="A65" s="2" t="s">
        <v>45</v>
      </c>
      <c r="B65" s="10" t="s">
        <v>162</v>
      </c>
      <c r="C65" s="7" t="s">
        <v>161</v>
      </c>
      <c r="D65" s="17">
        <v>830</v>
      </c>
      <c r="E65" s="17"/>
      <c r="F65" s="23">
        <f t="shared" si="2"/>
        <v>0</v>
      </c>
    </row>
    <row r="66" spans="1:6" ht="27.75" customHeight="1" thickBot="1" thickTop="1">
      <c r="A66" s="2" t="s">
        <v>46</v>
      </c>
      <c r="B66" s="12" t="s">
        <v>165</v>
      </c>
      <c r="C66" s="7" t="s">
        <v>47</v>
      </c>
      <c r="D66" s="17">
        <v>1400</v>
      </c>
      <c r="E66" s="17"/>
      <c r="F66" s="23">
        <f t="shared" si="2"/>
        <v>0</v>
      </c>
    </row>
    <row r="67" spans="1:6" ht="27.75" customHeight="1" thickBot="1" thickTop="1">
      <c r="A67" s="2" t="s">
        <v>48</v>
      </c>
      <c r="B67" s="12" t="s">
        <v>147</v>
      </c>
      <c r="C67" s="7" t="s">
        <v>49</v>
      </c>
      <c r="D67" s="17">
        <v>290</v>
      </c>
      <c r="E67" s="17"/>
      <c r="F67" s="23">
        <f t="shared" si="2"/>
        <v>0</v>
      </c>
    </row>
    <row r="68" spans="1:6" ht="27.75" customHeight="1" thickBot="1" thickTop="1">
      <c r="A68" s="2" t="s">
        <v>50</v>
      </c>
      <c r="B68" s="12" t="s">
        <v>165</v>
      </c>
      <c r="C68" s="7" t="s">
        <v>51</v>
      </c>
      <c r="D68" s="17">
        <v>720</v>
      </c>
      <c r="E68" s="17"/>
      <c r="F68" s="23">
        <f t="shared" si="2"/>
        <v>0</v>
      </c>
    </row>
    <row r="69" spans="1:6" ht="27.75" customHeight="1" thickBot="1" thickTop="1">
      <c r="A69" s="2" t="s">
        <v>217</v>
      </c>
      <c r="B69" s="12" t="s">
        <v>147</v>
      </c>
      <c r="C69" s="7" t="s">
        <v>218</v>
      </c>
      <c r="D69" s="17">
        <v>280</v>
      </c>
      <c r="E69" s="17"/>
      <c r="F69" s="23">
        <f t="shared" si="2"/>
        <v>0</v>
      </c>
    </row>
    <row r="70" spans="1:6" ht="27.75" customHeight="1" thickBot="1" thickTop="1">
      <c r="A70" s="2" t="s">
        <v>52</v>
      </c>
      <c r="B70" s="12" t="s">
        <v>151</v>
      </c>
      <c r="C70" s="7" t="s">
        <v>166</v>
      </c>
      <c r="D70" s="17">
        <v>1250</v>
      </c>
      <c r="E70" s="17"/>
      <c r="F70" s="23">
        <f t="shared" si="2"/>
        <v>0</v>
      </c>
    </row>
    <row r="71" spans="1:6" ht="27.75" customHeight="1" thickBot="1" thickTop="1">
      <c r="A71" s="2" t="s">
        <v>219</v>
      </c>
      <c r="B71" s="12" t="s">
        <v>151</v>
      </c>
      <c r="C71" s="7" t="s">
        <v>220</v>
      </c>
      <c r="D71" s="17">
        <v>1000</v>
      </c>
      <c r="E71" s="17"/>
      <c r="F71" s="23">
        <f t="shared" si="2"/>
        <v>0</v>
      </c>
    </row>
    <row r="72" spans="1:6" ht="27.75" customHeight="1" thickBot="1" thickTop="1">
      <c r="A72" s="2" t="s">
        <v>53</v>
      </c>
      <c r="B72" s="12" t="s">
        <v>151</v>
      </c>
      <c r="C72" s="7" t="s">
        <v>167</v>
      </c>
      <c r="D72" s="17">
        <v>1450</v>
      </c>
      <c r="E72" s="17"/>
      <c r="F72" s="23">
        <f t="shared" si="2"/>
        <v>0</v>
      </c>
    </row>
    <row r="73" spans="1:6" ht="27.75" customHeight="1" thickBot="1" thickTop="1">
      <c r="A73" s="2" t="s">
        <v>54</v>
      </c>
      <c r="B73" s="12" t="s">
        <v>151</v>
      </c>
      <c r="C73" s="7" t="s">
        <v>168</v>
      </c>
      <c r="D73" s="17">
        <v>3600</v>
      </c>
      <c r="E73" s="17"/>
      <c r="F73" s="23">
        <f t="shared" si="2"/>
        <v>0</v>
      </c>
    </row>
    <row r="74" spans="1:6" ht="27.75" customHeight="1" thickBot="1" thickTop="1">
      <c r="A74" s="2" t="s">
        <v>55</v>
      </c>
      <c r="B74" s="12" t="s">
        <v>151</v>
      </c>
      <c r="C74" s="7" t="s">
        <v>169</v>
      </c>
      <c r="D74" s="17">
        <v>1300</v>
      </c>
      <c r="E74" s="17"/>
      <c r="F74" s="23">
        <f t="shared" si="2"/>
        <v>0</v>
      </c>
    </row>
    <row r="75" spans="1:6" ht="27.75" customHeight="1" thickBot="1" thickTop="1">
      <c r="A75" s="2" t="s">
        <v>56</v>
      </c>
      <c r="B75" s="12" t="s">
        <v>151</v>
      </c>
      <c r="C75" s="7" t="s">
        <v>170</v>
      </c>
      <c r="D75" s="17">
        <v>1300</v>
      </c>
      <c r="E75" s="17"/>
      <c r="F75" s="23">
        <f t="shared" si="2"/>
        <v>0</v>
      </c>
    </row>
    <row r="76" spans="1:6" ht="27.75" customHeight="1" thickBot="1" thickTop="1">
      <c r="A76" s="2" t="s">
        <v>57</v>
      </c>
      <c r="B76" s="12" t="s">
        <v>151</v>
      </c>
      <c r="C76" s="7" t="s">
        <v>171</v>
      </c>
      <c r="D76" s="17">
        <v>1300</v>
      </c>
      <c r="E76" s="17"/>
      <c r="F76" s="23">
        <f t="shared" si="2"/>
        <v>0</v>
      </c>
    </row>
    <row r="77" spans="1:6" ht="27.75" customHeight="1" thickBot="1" thickTop="1">
      <c r="A77" s="2" t="s">
        <v>58</v>
      </c>
      <c r="B77" s="12" t="s">
        <v>151</v>
      </c>
      <c r="C77" s="7" t="s">
        <v>172</v>
      </c>
      <c r="D77" s="17">
        <v>4650</v>
      </c>
      <c r="E77" s="17"/>
      <c r="F77" s="23">
        <f t="shared" si="2"/>
        <v>0</v>
      </c>
    </row>
    <row r="78" spans="1:6" ht="27.75" customHeight="1" thickBot="1" thickTop="1">
      <c r="A78" s="2" t="s">
        <v>59</v>
      </c>
      <c r="B78" s="12" t="s">
        <v>151</v>
      </c>
      <c r="C78" s="7" t="s">
        <v>173</v>
      </c>
      <c r="D78" s="17">
        <v>1450</v>
      </c>
      <c r="E78" s="17"/>
      <c r="F78" s="23">
        <f t="shared" si="2"/>
        <v>0</v>
      </c>
    </row>
    <row r="79" spans="1:6" ht="27.75" customHeight="1" thickBot="1" thickTop="1">
      <c r="A79" s="2" t="s">
        <v>60</v>
      </c>
      <c r="B79" s="12" t="s">
        <v>151</v>
      </c>
      <c r="C79" s="7" t="s">
        <v>174</v>
      </c>
      <c r="D79" s="17">
        <v>1450</v>
      </c>
      <c r="E79" s="17"/>
      <c r="F79" s="23">
        <f t="shared" si="2"/>
        <v>0</v>
      </c>
    </row>
    <row r="80" spans="1:6" ht="27.75" customHeight="1" thickBot="1" thickTop="1">
      <c r="A80" s="2" t="s">
        <v>61</v>
      </c>
      <c r="B80" s="12" t="s">
        <v>151</v>
      </c>
      <c r="C80" s="7" t="s">
        <v>175</v>
      </c>
      <c r="D80" s="17">
        <v>1600</v>
      </c>
      <c r="E80" s="17"/>
      <c r="F80" s="23">
        <f t="shared" si="2"/>
        <v>0</v>
      </c>
    </row>
    <row r="81" spans="1:6" ht="27.75" customHeight="1" thickBot="1" thickTop="1">
      <c r="A81" s="2" t="s">
        <v>62</v>
      </c>
      <c r="B81" s="12" t="s">
        <v>151</v>
      </c>
      <c r="C81" s="7" t="s">
        <v>176</v>
      </c>
      <c r="D81" s="17">
        <v>1320</v>
      </c>
      <c r="E81" s="17"/>
      <c r="F81" s="23">
        <f t="shared" si="2"/>
        <v>0</v>
      </c>
    </row>
    <row r="82" spans="1:6" ht="27.75" customHeight="1" thickBot="1" thickTop="1">
      <c r="A82" s="2" t="s">
        <v>63</v>
      </c>
      <c r="B82" s="12" t="s">
        <v>151</v>
      </c>
      <c r="C82" s="7" t="s">
        <v>177</v>
      </c>
      <c r="D82" s="17">
        <v>3900</v>
      </c>
      <c r="E82" s="17"/>
      <c r="F82" s="23">
        <f t="shared" si="2"/>
        <v>0</v>
      </c>
    </row>
    <row r="83" spans="1:6" ht="27.75" customHeight="1" thickBot="1" thickTop="1">
      <c r="A83" s="2" t="s">
        <v>64</v>
      </c>
      <c r="B83" s="10" t="s">
        <v>147</v>
      </c>
      <c r="C83" s="7" t="s">
        <v>178</v>
      </c>
      <c r="D83" s="22">
        <v>250</v>
      </c>
      <c r="E83" s="17"/>
      <c r="F83" s="23">
        <f t="shared" si="2"/>
        <v>0</v>
      </c>
    </row>
    <row r="84" spans="1:6" ht="27.75" customHeight="1" thickBot="1" thickTop="1">
      <c r="A84" s="2" t="s">
        <v>65</v>
      </c>
      <c r="B84" s="10" t="s">
        <v>109</v>
      </c>
      <c r="C84" s="7" t="s">
        <v>179</v>
      </c>
      <c r="D84" s="17">
        <v>900</v>
      </c>
      <c r="E84" s="17"/>
      <c r="F84" s="23">
        <f t="shared" si="2"/>
        <v>0</v>
      </c>
    </row>
    <row r="85" spans="1:6" ht="27.75" customHeight="1" thickBot="1" thickTop="1">
      <c r="A85" s="2" t="s">
        <v>66</v>
      </c>
      <c r="B85" s="14" t="s">
        <v>151</v>
      </c>
      <c r="C85" s="7" t="s">
        <v>180</v>
      </c>
      <c r="D85" s="17">
        <v>1300</v>
      </c>
      <c r="E85" s="17"/>
      <c r="F85" s="23">
        <f t="shared" si="2"/>
        <v>0</v>
      </c>
    </row>
    <row r="86" spans="1:6" ht="27.75" customHeight="1" thickBot="1" thickTop="1">
      <c r="A86" s="2" t="s">
        <v>67</v>
      </c>
      <c r="B86" s="14" t="s">
        <v>151</v>
      </c>
      <c r="C86" s="7" t="s">
        <v>181</v>
      </c>
      <c r="D86" s="17">
        <v>1860</v>
      </c>
      <c r="E86" s="17"/>
      <c r="F86" s="23">
        <f t="shared" si="2"/>
        <v>0</v>
      </c>
    </row>
    <row r="87" spans="1:6" ht="27.75" customHeight="1" thickBot="1" thickTop="1">
      <c r="A87" s="2" t="s">
        <v>68</v>
      </c>
      <c r="B87" s="14" t="s">
        <v>151</v>
      </c>
      <c r="C87" s="7" t="s">
        <v>182</v>
      </c>
      <c r="D87" s="17">
        <v>1240</v>
      </c>
      <c r="E87" s="17"/>
      <c r="F87" s="23">
        <f t="shared" si="2"/>
        <v>0</v>
      </c>
    </row>
    <row r="88" spans="1:6" ht="27.75" customHeight="1" thickBot="1" thickTop="1">
      <c r="A88" s="2" t="s">
        <v>69</v>
      </c>
      <c r="B88" s="14" t="s">
        <v>151</v>
      </c>
      <c r="C88" s="7" t="s">
        <v>183</v>
      </c>
      <c r="D88" s="17">
        <v>1240</v>
      </c>
      <c r="E88" s="17"/>
      <c r="F88" s="23">
        <f t="shared" si="2"/>
        <v>0</v>
      </c>
    </row>
    <row r="89" spans="1:6" ht="27.75" customHeight="1" thickBot="1" thickTop="1">
      <c r="A89" s="2" t="s">
        <v>70</v>
      </c>
      <c r="B89" s="14" t="s">
        <v>151</v>
      </c>
      <c r="C89" s="7" t="s">
        <v>184</v>
      </c>
      <c r="D89" s="17">
        <v>1100</v>
      </c>
      <c r="E89" s="17"/>
      <c r="F89" s="23">
        <f t="shared" si="2"/>
        <v>0</v>
      </c>
    </row>
    <row r="90" spans="1:6" ht="27.75" customHeight="1" thickBot="1" thickTop="1">
      <c r="A90" s="2" t="s">
        <v>71</v>
      </c>
      <c r="B90" s="9" t="s">
        <v>185</v>
      </c>
      <c r="C90" s="7" t="s">
        <v>72</v>
      </c>
      <c r="D90" s="17">
        <v>180</v>
      </c>
      <c r="E90" s="19"/>
      <c r="F90" s="23">
        <f t="shared" si="2"/>
        <v>0</v>
      </c>
    </row>
    <row r="91" spans="1:6" ht="27.75" customHeight="1" thickBot="1" thickTop="1">
      <c r="A91" s="2" t="s">
        <v>73</v>
      </c>
      <c r="B91" s="9" t="s">
        <v>185</v>
      </c>
      <c r="C91" s="7" t="s">
        <v>74</v>
      </c>
      <c r="D91" s="23">
        <v>180</v>
      </c>
      <c r="E91" s="20"/>
      <c r="F91" s="23">
        <f t="shared" si="2"/>
        <v>0</v>
      </c>
    </row>
    <row r="92" spans="1:6" ht="27.75" customHeight="1" thickBot="1" thickTop="1">
      <c r="A92" s="15"/>
      <c r="B92" s="39" t="s">
        <v>99</v>
      </c>
      <c r="C92" s="39"/>
      <c r="D92" s="39"/>
      <c r="E92" s="39"/>
      <c r="F92" s="39"/>
    </row>
    <row r="93" spans="1:6" ht="27.75" customHeight="1" thickBot="1" thickTop="1">
      <c r="A93" s="2" t="s">
        <v>75</v>
      </c>
      <c r="B93" s="12" t="s">
        <v>151</v>
      </c>
      <c r="C93" s="7" t="s">
        <v>186</v>
      </c>
      <c r="D93" s="17">
        <v>2200</v>
      </c>
      <c r="E93" s="17"/>
      <c r="F93" s="23">
        <f>D93*E93</f>
        <v>0</v>
      </c>
    </row>
    <row r="94" spans="1:6" ht="27.75" customHeight="1" thickBot="1" thickTop="1">
      <c r="A94" s="2" t="s">
        <v>76</v>
      </c>
      <c r="B94" s="12" t="s">
        <v>151</v>
      </c>
      <c r="C94" s="7" t="s">
        <v>187</v>
      </c>
      <c r="D94" s="22">
        <v>1900</v>
      </c>
      <c r="E94" s="17"/>
      <c r="F94" s="23">
        <f aca="true" t="shared" si="3" ref="F94:F114">D94*E94</f>
        <v>0</v>
      </c>
    </row>
    <row r="95" spans="1:6" ht="27.75" customHeight="1" thickBot="1" thickTop="1">
      <c r="A95" s="2" t="s">
        <v>77</v>
      </c>
      <c r="B95" s="12" t="s">
        <v>151</v>
      </c>
      <c r="C95" s="7" t="s">
        <v>188</v>
      </c>
      <c r="D95" s="17">
        <v>1400</v>
      </c>
      <c r="E95" s="17"/>
      <c r="F95" s="23">
        <f t="shared" si="3"/>
        <v>0</v>
      </c>
    </row>
    <row r="96" spans="1:6" ht="27.75" customHeight="1" thickBot="1" thickTop="1">
      <c r="A96" s="2" t="s">
        <v>78</v>
      </c>
      <c r="B96" s="12" t="s">
        <v>151</v>
      </c>
      <c r="C96" s="7" t="s">
        <v>189</v>
      </c>
      <c r="D96" s="17">
        <v>1500</v>
      </c>
      <c r="E96" s="17"/>
      <c r="F96" s="23">
        <f t="shared" si="3"/>
        <v>0</v>
      </c>
    </row>
    <row r="97" spans="1:6" ht="27.75" customHeight="1" thickBot="1" thickTop="1">
      <c r="A97" s="2" t="s">
        <v>79</v>
      </c>
      <c r="B97" s="12" t="s">
        <v>151</v>
      </c>
      <c r="C97" s="7" t="s">
        <v>190</v>
      </c>
      <c r="D97" s="17">
        <v>1390</v>
      </c>
      <c r="E97" s="17"/>
      <c r="F97" s="23">
        <f t="shared" si="3"/>
        <v>0</v>
      </c>
    </row>
    <row r="98" spans="1:6" ht="27.75" customHeight="1" thickBot="1" thickTop="1">
      <c r="A98" s="2" t="s">
        <v>80</v>
      </c>
      <c r="B98" s="12" t="s">
        <v>147</v>
      </c>
      <c r="C98" s="7" t="s">
        <v>191</v>
      </c>
      <c r="D98" s="17">
        <v>520</v>
      </c>
      <c r="E98" s="17"/>
      <c r="F98" s="23">
        <f t="shared" si="3"/>
        <v>0</v>
      </c>
    </row>
    <row r="99" spans="1:6" ht="27.75" customHeight="1" thickBot="1" thickTop="1">
      <c r="A99" s="2" t="s">
        <v>81</v>
      </c>
      <c r="B99" s="12" t="s">
        <v>151</v>
      </c>
      <c r="C99" s="7" t="s">
        <v>192</v>
      </c>
      <c r="D99" s="17">
        <v>2900</v>
      </c>
      <c r="E99" s="17"/>
      <c r="F99" s="23">
        <f t="shared" si="3"/>
        <v>0</v>
      </c>
    </row>
    <row r="100" spans="1:6" ht="27.75" customHeight="1" thickBot="1" thickTop="1">
      <c r="A100" s="2" t="s">
        <v>82</v>
      </c>
      <c r="B100" s="12" t="s">
        <v>151</v>
      </c>
      <c r="C100" s="7" t="s">
        <v>193</v>
      </c>
      <c r="D100" s="17">
        <v>1900</v>
      </c>
      <c r="E100" s="17"/>
      <c r="F100" s="23">
        <f t="shared" si="3"/>
        <v>0</v>
      </c>
    </row>
    <row r="101" spans="1:6" ht="27.75" customHeight="1" thickBot="1" thickTop="1">
      <c r="A101" s="2" t="s">
        <v>83</v>
      </c>
      <c r="B101" s="12" t="s">
        <v>151</v>
      </c>
      <c r="C101" s="7" t="s">
        <v>194</v>
      </c>
      <c r="D101" s="17">
        <v>2300</v>
      </c>
      <c r="E101" s="17"/>
      <c r="F101" s="23">
        <f t="shared" si="3"/>
        <v>0</v>
      </c>
    </row>
    <row r="102" spans="1:6" ht="27.75" customHeight="1" thickBot="1" thickTop="1">
      <c r="A102" s="2" t="s">
        <v>84</v>
      </c>
      <c r="B102" s="12" t="s">
        <v>151</v>
      </c>
      <c r="C102" s="7" t="s">
        <v>197</v>
      </c>
      <c r="D102" s="17">
        <v>2400</v>
      </c>
      <c r="E102" s="17"/>
      <c r="F102" s="23">
        <f t="shared" si="3"/>
        <v>0</v>
      </c>
    </row>
    <row r="103" spans="1:6" ht="27.75" customHeight="1" thickBot="1" thickTop="1">
      <c r="A103" s="2" t="s">
        <v>85</v>
      </c>
      <c r="B103" s="12" t="s">
        <v>151</v>
      </c>
      <c r="C103" s="7" t="s">
        <v>195</v>
      </c>
      <c r="D103" s="17">
        <v>2100</v>
      </c>
      <c r="E103" s="17"/>
      <c r="F103" s="23">
        <f t="shared" si="3"/>
        <v>0</v>
      </c>
    </row>
    <row r="104" spans="1:6" ht="27.75" customHeight="1" thickBot="1" thickTop="1">
      <c r="A104" s="2" t="s">
        <v>86</v>
      </c>
      <c r="B104" s="12" t="s">
        <v>151</v>
      </c>
      <c r="C104" s="7" t="s">
        <v>196</v>
      </c>
      <c r="D104" s="17">
        <v>2200</v>
      </c>
      <c r="E104" s="17"/>
      <c r="F104" s="23">
        <f t="shared" si="3"/>
        <v>0</v>
      </c>
    </row>
    <row r="105" spans="1:6" ht="27.75" customHeight="1" thickBot="1" thickTop="1">
      <c r="A105" s="3" t="s">
        <v>87</v>
      </c>
      <c r="B105" s="12" t="s">
        <v>151</v>
      </c>
      <c r="C105" s="7" t="s">
        <v>198</v>
      </c>
      <c r="D105" s="17">
        <v>2800</v>
      </c>
      <c r="E105" s="17"/>
      <c r="F105" s="23">
        <f t="shared" si="3"/>
        <v>0</v>
      </c>
    </row>
    <row r="106" spans="1:6" ht="27.75" customHeight="1" thickBot="1" thickTop="1">
      <c r="A106" s="2" t="s">
        <v>88</v>
      </c>
      <c r="B106" s="12" t="s">
        <v>151</v>
      </c>
      <c r="C106" s="7" t="s">
        <v>199</v>
      </c>
      <c r="D106" s="17">
        <v>1390</v>
      </c>
      <c r="E106" s="17"/>
      <c r="F106" s="23">
        <f t="shared" si="3"/>
        <v>0</v>
      </c>
    </row>
    <row r="107" spans="1:6" ht="27.75" customHeight="1" thickBot="1" thickTop="1">
      <c r="A107" s="2" t="s">
        <v>89</v>
      </c>
      <c r="B107" s="12" t="s">
        <v>151</v>
      </c>
      <c r="C107" s="7" t="s">
        <v>200</v>
      </c>
      <c r="D107" s="17">
        <v>2630</v>
      </c>
      <c r="E107" s="17"/>
      <c r="F107" s="23">
        <f t="shared" si="3"/>
        <v>0</v>
      </c>
    </row>
    <row r="108" spans="1:6" ht="27.75" customHeight="1" thickBot="1" thickTop="1">
      <c r="A108" s="2" t="s">
        <v>90</v>
      </c>
      <c r="B108" s="12" t="s">
        <v>151</v>
      </c>
      <c r="C108" s="7" t="s">
        <v>201</v>
      </c>
      <c r="D108" s="17">
        <v>1010</v>
      </c>
      <c r="E108" s="17"/>
      <c r="F108" s="23">
        <f t="shared" si="3"/>
        <v>0</v>
      </c>
    </row>
    <row r="109" spans="1:6" ht="27.75" customHeight="1" thickBot="1" thickTop="1">
      <c r="A109" s="2" t="s">
        <v>91</v>
      </c>
      <c r="B109" s="12" t="s">
        <v>151</v>
      </c>
      <c r="C109" s="7" t="s">
        <v>202</v>
      </c>
      <c r="D109" s="17">
        <v>1590</v>
      </c>
      <c r="E109" s="17"/>
      <c r="F109" s="23">
        <f t="shared" si="3"/>
        <v>0</v>
      </c>
    </row>
    <row r="110" spans="1:6" ht="27.75" customHeight="1" thickBot="1" thickTop="1">
      <c r="A110" s="2" t="s">
        <v>92</v>
      </c>
      <c r="B110" s="12" t="s">
        <v>151</v>
      </c>
      <c r="C110" s="7" t="s">
        <v>203</v>
      </c>
      <c r="D110" s="17">
        <v>1210</v>
      </c>
      <c r="E110" s="17"/>
      <c r="F110" s="23">
        <f t="shared" si="3"/>
        <v>0</v>
      </c>
    </row>
    <row r="111" spans="1:7" ht="27.75" customHeight="1" thickBot="1" thickTop="1">
      <c r="A111" s="2" t="s">
        <v>93</v>
      </c>
      <c r="B111" s="12" t="s">
        <v>205</v>
      </c>
      <c r="C111" s="7" t="s">
        <v>204</v>
      </c>
      <c r="D111" s="17">
        <v>4500</v>
      </c>
      <c r="E111" s="17"/>
      <c r="F111" s="23">
        <f t="shared" si="3"/>
        <v>0</v>
      </c>
      <c r="G111" s="29"/>
    </row>
    <row r="112" spans="1:7" ht="27.75" customHeight="1" thickBot="1" thickTop="1">
      <c r="A112" s="2" t="s">
        <v>94</v>
      </c>
      <c r="B112" s="12" t="s">
        <v>151</v>
      </c>
      <c r="C112" s="7" t="s">
        <v>206</v>
      </c>
      <c r="D112" s="17">
        <v>2500</v>
      </c>
      <c r="E112" s="17"/>
      <c r="F112" s="23">
        <f t="shared" si="3"/>
        <v>0</v>
      </c>
      <c r="G112" s="30"/>
    </row>
    <row r="113" spans="1:7" ht="27.75" customHeight="1" thickBot="1" thickTop="1">
      <c r="A113" s="2" t="s">
        <v>95</v>
      </c>
      <c r="B113" s="12" t="s">
        <v>151</v>
      </c>
      <c r="C113" s="7" t="s">
        <v>207</v>
      </c>
      <c r="D113" s="17">
        <v>3700</v>
      </c>
      <c r="E113" s="19"/>
      <c r="F113" s="23">
        <f t="shared" si="3"/>
        <v>0</v>
      </c>
      <c r="G113" s="30"/>
    </row>
    <row r="114" spans="1:7" ht="27.75" customHeight="1" thickBot="1" thickTop="1">
      <c r="A114" s="2" t="s">
        <v>96</v>
      </c>
      <c r="B114" s="12" t="s">
        <v>151</v>
      </c>
      <c r="C114" s="7" t="s">
        <v>208</v>
      </c>
      <c r="D114" s="23">
        <v>1200</v>
      </c>
      <c r="E114" s="21"/>
      <c r="F114" s="24">
        <f t="shared" si="3"/>
        <v>0</v>
      </c>
      <c r="G114" s="30"/>
    </row>
    <row r="115" spans="4:6" ht="27.75" customHeight="1" thickTop="1">
      <c r="D115" s="25"/>
      <c r="E115" s="25"/>
      <c r="F115" s="16">
        <f>SUM(F14:F114)</f>
        <v>0</v>
      </c>
    </row>
  </sheetData>
  <sheetProtection/>
  <mergeCells count="16">
    <mergeCell ref="A59:F59"/>
    <mergeCell ref="B92:F92"/>
    <mergeCell ref="A13:F13"/>
    <mergeCell ref="A38:F38"/>
    <mergeCell ref="A53:F53"/>
    <mergeCell ref="B1:F1"/>
    <mergeCell ref="A11:F11"/>
    <mergeCell ref="A56:F56"/>
    <mergeCell ref="A5:F5"/>
    <mergeCell ref="A6:F6"/>
    <mergeCell ref="A7:F7"/>
    <mergeCell ref="B2:F2"/>
    <mergeCell ref="B4:F4"/>
    <mergeCell ref="B3:F3"/>
    <mergeCell ref="B10:F10"/>
    <mergeCell ref="B9:F9"/>
  </mergeCells>
  <printOptions/>
  <pageMargins left="0.25" right="0.2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Дилера от Издательства Образование</dc:title>
  <dc:subject/>
  <dc:creator>Администратор</dc:creator>
  <cp:keywords>Прайс Издательство Образование</cp:keywords>
  <dc:description/>
  <cp:lastModifiedBy>Людмила Андрианова</cp:lastModifiedBy>
  <cp:lastPrinted>2016-04-25T10:08:35Z</cp:lastPrinted>
  <dcterms:created xsi:type="dcterms:W3CDTF">2014-01-22T14:31:08Z</dcterms:created>
  <dcterms:modified xsi:type="dcterms:W3CDTF">2019-05-27T12:50:14Z</dcterms:modified>
  <cp:category/>
  <cp:version/>
  <cp:contentType/>
  <cp:contentStatus/>
  <cp:revision>1</cp:revision>
</cp:coreProperties>
</file>